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poddebniak\Desktop\lpoddebniak\dokumenty\Moje dokumenty\Zamówienia 2024\izolacja garażu, malowanie stalowej konstrukcji\"/>
    </mc:Choice>
  </mc:AlternateContent>
  <xr:revisionPtr revIDLastSave="0" documentId="8_{B9393D51-4E13-423B-95CB-D542C2E9E4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I" sheetId="1" r:id="rId1"/>
  </sheets>
  <definedNames>
    <definedName name="_xlnm.Print_Area" localSheetId="0">KI!$A$1:$J$24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  <c r="K16" i="1" s="1"/>
  <c r="J11" i="1" l="1"/>
  <c r="K11" i="1" s="1"/>
  <c r="J12" i="1"/>
  <c r="K12" i="1" s="1"/>
  <c r="J13" i="1"/>
  <c r="K13" i="1" s="1"/>
  <c r="J14" i="1"/>
  <c r="K14" i="1" s="1"/>
  <c r="J10" i="1"/>
  <c r="K10" i="1" l="1"/>
</calcChain>
</file>

<file path=xl/sharedStrings.xml><?xml version="1.0" encoding="utf-8"?>
<sst xmlns="http://schemas.openxmlformats.org/spreadsheetml/2006/main" count="39" uniqueCount="32">
  <si>
    <t>Lp.</t>
  </si>
  <si>
    <t>Opis robót</t>
  </si>
  <si>
    <t>Jm.</t>
  </si>
  <si>
    <t>ilość</t>
  </si>
  <si>
    <t>m2</t>
  </si>
  <si>
    <t>Lok. robót:</t>
  </si>
  <si>
    <t>1.1</t>
  </si>
  <si>
    <t>1.</t>
  </si>
  <si>
    <t>1.2</t>
  </si>
  <si>
    <t>1.3</t>
  </si>
  <si>
    <t>1.4</t>
  </si>
  <si>
    <t>2.</t>
  </si>
  <si>
    <t>2.1</t>
  </si>
  <si>
    <t>średnia cena netto</t>
  </si>
  <si>
    <t>Wartość netto</t>
  </si>
  <si>
    <t>Obwód Drogowy w Solcu, 26-333  Paradyż, Solec 26</t>
  </si>
  <si>
    <t>Wycena nr 2
BLB Budownictwo</t>
  </si>
  <si>
    <t>Wycena nr 1 Gabi Krzysztof Mikołajczyk</t>
  </si>
  <si>
    <t>1.5</t>
  </si>
  <si>
    <t>Zadanie 1</t>
  </si>
  <si>
    <t>Zadanie 2</t>
  </si>
  <si>
    <t>PRZEDMIAR ROBÓT</t>
  </si>
  <si>
    <t xml:space="preserve">Izolacja ścian w budynku garażu Obwodu Drogowego w Solcu </t>
  </si>
  <si>
    <t xml:space="preserve">Roboty ziemne (praca sprzętu - koparka) </t>
  </si>
  <si>
    <t>r-g</t>
  </si>
  <si>
    <t xml:space="preserve">Dwukrotne malowanie wewnętrznych ścian budynku </t>
  </si>
  <si>
    <t>Wykonanie opaski z kostki betonowej wokół budynku                          (2x12,5+9,40)</t>
  </si>
  <si>
    <t xml:space="preserve">Malowanie stalowej konstrukcji dachu w budynku garażu Obwodu Drogowego w Solcu </t>
  </si>
  <si>
    <t>Malowanie stalowej konstrukcji dachu w budynku garażu Obwodu Drogowego                            w Solcu</t>
  </si>
  <si>
    <t>Malowanie konstrukcji dachu wraz z usunięciem korozji na kratownicach</t>
  </si>
  <si>
    <t xml:space="preserve">Pionowa izolacja przeciwwilgociowa ścian budynku od strony opaski z kostki betonowej </t>
  </si>
  <si>
    <t xml:space="preserve">Przygotowanie podłoża do malowania (usunięcie odpadającego starego fragmentu tynku, przesuszenie ścian, gruntowanie podłoża, odnowienie tynku) - na wysokości m.in. do 0,5m od posadzki wykonać izolację pionową lub tynk renowacyjny o właściwościach hydrofobowych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</si>
</sst>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rgb="FFFF0000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4" fontId="0" fillId="0" borderId="0" xfId="0" applyNumberFormat="1"/>
    <xf numFmtId="14" fontId="6" fillId="0" borderId="0" xfId="0" applyNumberFormat="1" applyFont="1"/>
    <xf numFmtId="2" fontId="4" fillId="0" borderId="1" xfId="0" applyNumberFormat="1" applyFont="1" applyBorder="1" applyAlignment="1">
      <alignment horizontal="right" vertical="center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2" fontId="0" fillId="0" borderId="5" xfId="0" applyNumberFormat="1" applyBorder="1" applyAlignment="1">
      <alignment vertical="center"/>
    </xf>
    <xf numFmtId="2" fontId="4" fillId="0" borderId="6" xfId="0" applyNumberFormat="1" applyFont="1" applyBorder="1" applyAlignment="1">
      <alignment horizontal="right" vertical="center"/>
    </xf>
    <xf numFmtId="2" fontId="0" fillId="0" borderId="9" xfId="0" applyNumberFormat="1" applyBorder="1" applyAlignment="1">
      <alignment vertical="center"/>
    </xf>
    <xf numFmtId="2" fontId="4" fillId="0" borderId="8" xfId="0" applyNumberFormat="1" applyFont="1" applyBorder="1" applyAlignment="1">
      <alignment horizontal="right" vertical="center"/>
    </xf>
    <xf numFmtId="2" fontId="4" fillId="0" borderId="4" xfId="0" applyNumberFormat="1" applyFont="1" applyBorder="1" applyAlignment="1">
      <alignment horizontal="center" vertical="center"/>
    </xf>
    <xf numFmtId="2" fontId="4" fillId="0" borderId="7" xfId="0" applyNumberFormat="1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2" fillId="0" borderId="0" xfId="0" applyFont="1"/>
    <xf numFmtId="2" fontId="4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0" fillId="0" borderId="7" xfId="0" applyNumberForma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4" fontId="4" fillId="0" borderId="17" xfId="0" applyNumberFormat="1" applyFont="1" applyBorder="1" applyAlignment="1">
      <alignment horizontal="center" vertical="center"/>
    </xf>
    <xf numFmtId="4" fontId="4" fillId="0" borderId="13" xfId="0" applyNumberFormat="1" applyFont="1" applyBorder="1" applyAlignment="1">
      <alignment horizontal="center" vertical="center"/>
    </xf>
    <xf numFmtId="4" fontId="4" fillId="0" borderId="18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right" vertical="center"/>
    </xf>
    <xf numFmtId="4" fontId="4" fillId="0" borderId="5" xfId="0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2" fontId="4" fillId="0" borderId="17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0" fillId="0" borderId="19" xfId="0" applyBorder="1"/>
    <xf numFmtId="0" fontId="0" fillId="0" borderId="0" xfId="0" applyBorder="1"/>
    <xf numFmtId="0" fontId="1" fillId="0" borderId="19" xfId="0" applyFont="1" applyBorder="1"/>
    <xf numFmtId="0" fontId="1" fillId="0" borderId="0" xfId="0" applyFont="1" applyBorder="1"/>
    <xf numFmtId="0" fontId="3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3" fillId="0" borderId="14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4"/>
  <sheetViews>
    <sheetView tabSelected="1" zoomScaleNormal="100" workbookViewId="0">
      <selection activeCell="B11" sqref="B11:C11"/>
    </sheetView>
  </sheetViews>
  <sheetFormatPr defaultRowHeight="15" x14ac:dyDescent="0.25"/>
  <cols>
    <col min="1" max="1" width="4.7109375" customWidth="1"/>
    <col min="2" max="2" width="13.85546875" customWidth="1"/>
    <col min="3" max="3" width="46.85546875" customWidth="1"/>
    <col min="4" max="4" width="8" customWidth="1"/>
    <col min="5" max="6" width="9.140625" hidden="1" customWidth="1"/>
    <col min="7" max="7" width="21.42578125" customWidth="1"/>
    <col min="8" max="8" width="11.5703125" hidden="1" customWidth="1"/>
    <col min="9" max="9" width="11.7109375" hidden="1" customWidth="1"/>
    <col min="10" max="10" width="16.28515625" hidden="1" customWidth="1"/>
    <col min="11" max="11" width="18.140625" hidden="1" customWidth="1"/>
  </cols>
  <sheetData>
    <row r="1" spans="1:13" ht="30.75" customHeight="1" x14ac:dyDescent="0.25">
      <c r="C1" s="47" t="s">
        <v>21</v>
      </c>
    </row>
    <row r="2" spans="1:13" x14ac:dyDescent="0.25">
      <c r="B2" s="20" t="s">
        <v>19</v>
      </c>
      <c r="C2" t="s">
        <v>22</v>
      </c>
    </row>
    <row r="3" spans="1:13" ht="18" customHeight="1" x14ac:dyDescent="0.25">
      <c r="B3" s="3" t="s">
        <v>5</v>
      </c>
      <c r="C3" t="s">
        <v>15</v>
      </c>
    </row>
    <row r="4" spans="1:13" ht="29.25" customHeight="1" x14ac:dyDescent="0.25">
      <c r="B4" s="42" t="s">
        <v>20</v>
      </c>
      <c r="C4" s="48" t="s">
        <v>28</v>
      </c>
      <c r="D4" s="48"/>
      <c r="E4" s="48"/>
      <c r="F4" s="48"/>
      <c r="G4" s="48"/>
      <c r="H4" s="48"/>
    </row>
    <row r="5" spans="1:13" ht="15.75" customHeight="1" x14ac:dyDescent="0.25">
      <c r="B5" s="3" t="s">
        <v>5</v>
      </c>
      <c r="C5" s="3" t="s">
        <v>15</v>
      </c>
    </row>
    <row r="7" spans="1:13" ht="15.75" thickBot="1" x14ac:dyDescent="0.3"/>
    <row r="8" spans="1:13" ht="57.75" customHeight="1" thickBot="1" x14ac:dyDescent="0.3">
      <c r="A8" s="34" t="s">
        <v>0</v>
      </c>
      <c r="B8" s="49" t="s">
        <v>1</v>
      </c>
      <c r="C8" s="50"/>
      <c r="D8" s="34" t="s">
        <v>2</v>
      </c>
      <c r="E8" s="34"/>
      <c r="F8" s="34"/>
      <c r="G8" s="34" t="s">
        <v>3</v>
      </c>
      <c r="H8" s="33" t="s">
        <v>17</v>
      </c>
      <c r="I8" s="30" t="s">
        <v>16</v>
      </c>
      <c r="J8" s="31" t="s">
        <v>13</v>
      </c>
      <c r="K8" s="32" t="s">
        <v>14</v>
      </c>
      <c r="L8" s="43"/>
      <c r="M8" s="44"/>
    </row>
    <row r="9" spans="1:13" ht="26.25" customHeight="1" thickBot="1" x14ac:dyDescent="0.3">
      <c r="A9" s="34" t="s">
        <v>7</v>
      </c>
      <c r="B9" s="49" t="s">
        <v>22</v>
      </c>
      <c r="C9" s="49"/>
      <c r="D9" s="49"/>
      <c r="E9" s="49"/>
      <c r="F9" s="49"/>
      <c r="G9" s="49"/>
      <c r="H9" s="49"/>
      <c r="I9" s="49"/>
      <c r="J9" s="49"/>
      <c r="K9" s="49"/>
      <c r="L9" s="43"/>
      <c r="M9" s="44"/>
    </row>
    <row r="10" spans="1:13" ht="31.5" customHeight="1" x14ac:dyDescent="0.25">
      <c r="A10" s="12" t="s">
        <v>6</v>
      </c>
      <c r="B10" s="51" t="s">
        <v>23</v>
      </c>
      <c r="C10" s="52"/>
      <c r="D10" s="22" t="s">
        <v>24</v>
      </c>
      <c r="E10" s="22">
        <v>455</v>
      </c>
      <c r="F10" s="22"/>
      <c r="G10" s="38">
        <v>10</v>
      </c>
      <c r="H10" s="35">
        <v>15</v>
      </c>
      <c r="I10" s="23">
        <v>21</v>
      </c>
      <c r="J10" s="21">
        <f>SUM(H10+I10)/2</f>
        <v>18</v>
      </c>
      <c r="K10" s="24">
        <f>J10*G10</f>
        <v>180</v>
      </c>
      <c r="L10" s="43"/>
      <c r="M10" s="44"/>
    </row>
    <row r="11" spans="1:13" s="2" customFormat="1" ht="66" customHeight="1" x14ac:dyDescent="0.25">
      <c r="A11" s="6" t="s">
        <v>8</v>
      </c>
      <c r="B11" s="53" t="s">
        <v>31</v>
      </c>
      <c r="C11" s="54"/>
      <c r="D11" s="4" t="s">
        <v>4</v>
      </c>
      <c r="E11" s="7">
        <v>455</v>
      </c>
      <c r="F11" s="7"/>
      <c r="G11" s="39">
        <v>122</v>
      </c>
      <c r="H11" s="36">
        <v>145</v>
      </c>
      <c r="I11" s="11">
        <v>150</v>
      </c>
      <c r="J11" s="10">
        <f t="shared" ref="J11:J14" si="0">SUM(H11+I11)/2</f>
        <v>147.5</v>
      </c>
      <c r="K11" s="13">
        <f t="shared" ref="K11:K14" si="1">J11*G11</f>
        <v>17995</v>
      </c>
      <c r="L11" s="45"/>
      <c r="M11" s="46"/>
    </row>
    <row r="12" spans="1:13" s="2" customFormat="1" ht="27" customHeight="1" x14ac:dyDescent="0.25">
      <c r="A12" s="6" t="s">
        <v>9</v>
      </c>
      <c r="B12" s="53" t="s">
        <v>25</v>
      </c>
      <c r="C12" s="54"/>
      <c r="D12" s="4" t="s">
        <v>4</v>
      </c>
      <c r="E12" s="7">
        <v>50.4</v>
      </c>
      <c r="F12" s="7"/>
      <c r="G12" s="39">
        <v>122</v>
      </c>
      <c r="H12" s="36">
        <v>60</v>
      </c>
      <c r="I12" s="11">
        <v>140</v>
      </c>
      <c r="J12" s="10">
        <f t="shared" si="0"/>
        <v>100</v>
      </c>
      <c r="K12" s="13">
        <f t="shared" si="1"/>
        <v>12200</v>
      </c>
      <c r="L12" s="45"/>
      <c r="M12" s="46"/>
    </row>
    <row r="13" spans="1:13" s="2" customFormat="1" ht="27.75" customHeight="1" x14ac:dyDescent="0.25">
      <c r="A13" s="6" t="s">
        <v>10</v>
      </c>
      <c r="B13" s="53" t="s">
        <v>30</v>
      </c>
      <c r="C13" s="54"/>
      <c r="D13" s="4" t="s">
        <v>4</v>
      </c>
      <c r="E13" s="7">
        <v>20.6</v>
      </c>
      <c r="F13" s="7"/>
      <c r="G13" s="39">
        <v>35</v>
      </c>
      <c r="H13" s="36">
        <v>60</v>
      </c>
      <c r="I13" s="11">
        <v>120</v>
      </c>
      <c r="J13" s="10">
        <f t="shared" si="0"/>
        <v>90</v>
      </c>
      <c r="K13" s="13">
        <f t="shared" si="1"/>
        <v>3150</v>
      </c>
      <c r="L13" s="45"/>
      <c r="M13" s="46"/>
    </row>
    <row r="14" spans="1:13" s="2" customFormat="1" ht="37.5" customHeight="1" thickBot="1" x14ac:dyDescent="0.3">
      <c r="A14" s="25" t="s">
        <v>18</v>
      </c>
      <c r="B14" s="55" t="s">
        <v>26</v>
      </c>
      <c r="C14" s="55"/>
      <c r="D14" s="26" t="s">
        <v>4</v>
      </c>
      <c r="E14" s="27">
        <v>1</v>
      </c>
      <c r="F14" s="27"/>
      <c r="G14" s="40">
        <v>35</v>
      </c>
      <c r="H14" s="37">
        <v>2300</v>
      </c>
      <c r="I14" s="28">
        <v>1500</v>
      </c>
      <c r="J14" s="14">
        <f t="shared" si="0"/>
        <v>1900</v>
      </c>
      <c r="K14" s="15">
        <f t="shared" si="1"/>
        <v>66500</v>
      </c>
      <c r="L14" s="45"/>
      <c r="M14" s="46"/>
    </row>
    <row r="15" spans="1:13" ht="27" customHeight="1" thickBot="1" x14ac:dyDescent="0.3">
      <c r="A15" s="34" t="s">
        <v>11</v>
      </c>
      <c r="B15" s="49" t="s">
        <v>27</v>
      </c>
      <c r="C15" s="49"/>
      <c r="D15" s="49"/>
      <c r="E15" s="49"/>
      <c r="F15" s="49"/>
      <c r="G15" s="49"/>
      <c r="H15" s="49"/>
      <c r="I15" s="49"/>
      <c r="J15" s="49"/>
      <c r="K15" s="49"/>
      <c r="L15" s="43"/>
      <c r="M15" s="44"/>
    </row>
    <row r="16" spans="1:13" ht="31.5" customHeight="1" x14ac:dyDescent="0.25">
      <c r="A16" s="12" t="s">
        <v>12</v>
      </c>
      <c r="B16" s="56" t="s">
        <v>29</v>
      </c>
      <c r="C16" s="56"/>
      <c r="D16" s="29" t="s">
        <v>4</v>
      </c>
      <c r="E16" s="19"/>
      <c r="F16" s="19"/>
      <c r="G16" s="16">
        <v>240</v>
      </c>
      <c r="H16" s="41">
        <v>15</v>
      </c>
      <c r="I16" s="17">
        <v>21</v>
      </c>
      <c r="J16" s="17">
        <f>SUM(H16+I16)/2</f>
        <v>18</v>
      </c>
      <c r="K16" s="18">
        <f>J16*G16</f>
        <v>4320</v>
      </c>
      <c r="L16" s="43"/>
      <c r="M16" s="44"/>
    </row>
    <row r="17" spans="1:10" ht="1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5.75" customHeight="1" x14ac:dyDescent="0.25">
      <c r="A18" s="5"/>
      <c r="B18" s="5"/>
      <c r="C18" s="1"/>
      <c r="D18" s="1"/>
      <c r="E18" s="1"/>
      <c r="F18" s="1"/>
      <c r="G18" s="1"/>
      <c r="H18" s="1"/>
      <c r="I18" s="1"/>
      <c r="J18" s="1"/>
    </row>
    <row r="24" spans="1:10" x14ac:dyDescent="0.25">
      <c r="B24" s="8"/>
      <c r="I24" s="9"/>
    </row>
  </sheetData>
  <mergeCells count="10">
    <mergeCell ref="B15:K15"/>
    <mergeCell ref="B12:C12"/>
    <mergeCell ref="B13:C13"/>
    <mergeCell ref="B14:C14"/>
    <mergeCell ref="B16:C16"/>
    <mergeCell ref="C4:H4"/>
    <mergeCell ref="B8:C8"/>
    <mergeCell ref="B10:C10"/>
    <mergeCell ref="B11:C11"/>
    <mergeCell ref="B9:K9"/>
  </mergeCells>
  <pageMargins left="0.51181102362204722" right="0.31496062992125984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KI</vt:lpstr>
      <vt:lpstr>KI!Obszar_wydruku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Kucharski Zbigniew</dc:creator>
  <cp:lastModifiedBy>Poddębniak Lidia</cp:lastModifiedBy>
  <cp:lastPrinted>2024-06-17T07:33:02Z</cp:lastPrinted>
  <dcterms:created xsi:type="dcterms:W3CDTF">2018-11-26T07:18:42Z</dcterms:created>
  <dcterms:modified xsi:type="dcterms:W3CDTF">2024-08-01T11:28:45Z</dcterms:modified>
</cp:coreProperties>
</file>